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 tabRatio="500"/>
  </bookViews>
  <sheets>
    <sheet name="Puma" sheetId="1" r:id="rId1"/>
  </sheets>
  <definedNames>
    <definedName name="_xlnm._FilterDatabase" localSheetId="0" hidden="1">Puma!$B$1:$AC$8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D9" i="1" l="1"/>
  <c r="AD3" i="1" l="1"/>
  <c r="AD4" i="1"/>
  <c r="AD5" i="1"/>
  <c r="AD6" i="1"/>
  <c r="AD7" i="1"/>
  <c r="AD8" i="1"/>
  <c r="AD2" i="1"/>
</calcChain>
</file>

<file path=xl/sharedStrings.xml><?xml version="1.0" encoding="utf-8"?>
<sst xmlns="http://schemas.openxmlformats.org/spreadsheetml/2006/main" count="65" uniqueCount="53">
  <si>
    <t>3.5K</t>
  </si>
  <si>
    <t>4K</t>
  </si>
  <si>
    <t>5K</t>
  </si>
  <si>
    <t>6K</t>
  </si>
  <si>
    <t>3.5</t>
  </si>
  <si>
    <t>4</t>
  </si>
  <si>
    <t>4.5</t>
  </si>
  <si>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</si>
  <si>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</si>
  <si>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</si>
  <si>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</si>
  <si>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</si>
  <si>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</si>
  <si>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</si>
  <si>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</si>
  <si>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</si>
  <si>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</si>
  <si>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</si>
  <si>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</si>
  <si>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t>11</t>
  </si>
  <si>
    <t>12</t>
  </si>
  <si>
    <t>RRP</t>
  </si>
  <si>
    <t>397330-15</t>
  </si>
  <si>
    <t>Mostro OG</t>
  </si>
  <si>
    <t>Posie Pink-PUMA Si</t>
  </si>
  <si>
    <t>W</t>
  </si>
  <si>
    <t>Adults</t>
  </si>
  <si>
    <t>397330-16</t>
  </si>
  <si>
    <t>Gold Moon-PUMA Sil</t>
  </si>
  <si>
    <t>401540-01</t>
  </si>
  <si>
    <t>Mostro Camo</t>
  </si>
  <si>
    <t>Light Sand-Espress</t>
  </si>
  <si>
    <t>U</t>
  </si>
  <si>
    <t>401540-03</t>
  </si>
  <si>
    <t>Wild Willow-Dark O</t>
  </si>
  <si>
    <t>M</t>
  </si>
  <si>
    <t>403206-15</t>
  </si>
  <si>
    <t>Mostro OG Prime</t>
  </si>
  <si>
    <t>Pelé Yellow-PUMA B</t>
  </si>
  <si>
    <t>403729-04</t>
  </si>
  <si>
    <t>Mostro OG Prime Jr</t>
  </si>
  <si>
    <t>Silver Mist-PUMA W</t>
  </si>
  <si>
    <t>Youth</t>
  </si>
  <si>
    <t>403729-05</t>
  </si>
  <si>
    <t>Jasmine Flower-Pin</t>
  </si>
  <si>
    <t>Photo</t>
  </si>
  <si>
    <t>SKU</t>
  </si>
  <si>
    <t>Description</t>
  </si>
  <si>
    <t>Color</t>
  </si>
  <si>
    <t>Gender</t>
  </si>
  <si>
    <t>Age</t>
  </si>
  <si>
    <t>WHS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</si>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</sst>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charset val="1"/>
    </font>
    <font>
      <sz val="11"/>
      <name val="Calibri"/>
      <family val="2"/>
      <charset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209385</xdr:colOff>
      <xdr:row>0</xdr:row>
      <xdr:rowOff>0</xdr:rowOff>
    </xdr:from>
    <xdr:to>
      <xdr:col>0</xdr:col>
      <xdr:colOff>1875825</xdr:colOff>
      <xdr:row>1</xdr:row>
      <xdr:rowOff>1323555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385" y="0"/>
          <a:ext cx="1666440" cy="15140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47670</xdr:colOff>
      <xdr:row>2</xdr:row>
      <xdr:rowOff>104640</xdr:rowOff>
    </xdr:from>
    <xdr:to>
      <xdr:col>0</xdr:col>
      <xdr:colOff>1885470</xdr:colOff>
      <xdr:row>2</xdr:row>
      <xdr:rowOff>1284720</xdr:rowOff>
    </xdr:to>
    <xdr:pic>
      <xdr:nvPicPr>
        <xdr:cNvPr id="3" name="Image 2" descr="Pictur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7670" y="1723890"/>
          <a:ext cx="1837800" cy="1180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95400</xdr:colOff>
      <xdr:row>3</xdr:row>
      <xdr:rowOff>180825</xdr:rowOff>
    </xdr:from>
    <xdr:to>
      <xdr:col>0</xdr:col>
      <xdr:colOff>1885680</xdr:colOff>
      <xdr:row>3</xdr:row>
      <xdr:rowOff>1351905</xdr:rowOff>
    </xdr:to>
    <xdr:pic>
      <xdr:nvPicPr>
        <xdr:cNvPr id="4" name="Image 3" descr="Pictur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5400" y="3228825"/>
          <a:ext cx="1790280" cy="1171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19050</xdr:colOff>
      <xdr:row>4</xdr:row>
      <xdr:rowOff>95370</xdr:rowOff>
    </xdr:from>
    <xdr:to>
      <xdr:col>0</xdr:col>
      <xdr:colOff>1980690</xdr:colOff>
      <xdr:row>4</xdr:row>
      <xdr:rowOff>1342410</xdr:rowOff>
    </xdr:to>
    <xdr:pic>
      <xdr:nvPicPr>
        <xdr:cNvPr id="5" name="Image 4" descr="Pictur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19050" y="4762620"/>
          <a:ext cx="1961640" cy="1247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123840</xdr:colOff>
      <xdr:row>5</xdr:row>
      <xdr:rowOff>123840</xdr:rowOff>
    </xdr:from>
    <xdr:to>
      <xdr:col>0</xdr:col>
      <xdr:colOff>1980720</xdr:colOff>
      <xdr:row>5</xdr:row>
      <xdr:rowOff>1314000</xdr:rowOff>
    </xdr:to>
    <xdr:pic>
      <xdr:nvPicPr>
        <xdr:cNvPr id="6" name="Image 5" descr="Pictur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110600" y="6496200"/>
          <a:ext cx="1856880" cy="1190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133335</xdr:colOff>
      <xdr:row>6</xdr:row>
      <xdr:rowOff>143025</xdr:rowOff>
    </xdr:from>
    <xdr:to>
      <xdr:col>0</xdr:col>
      <xdr:colOff>1876095</xdr:colOff>
      <xdr:row>6</xdr:row>
      <xdr:rowOff>1294665</xdr:rowOff>
    </xdr:to>
    <xdr:pic>
      <xdr:nvPicPr>
        <xdr:cNvPr id="7" name="Image 6" descr="Pictur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33335" y="7477275"/>
          <a:ext cx="1742760" cy="1151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190440</xdr:colOff>
      <xdr:row>7</xdr:row>
      <xdr:rowOff>209520</xdr:rowOff>
    </xdr:from>
    <xdr:to>
      <xdr:col>0</xdr:col>
      <xdr:colOff>1933200</xdr:colOff>
      <xdr:row>7</xdr:row>
      <xdr:rowOff>1227960</xdr:rowOff>
    </xdr:to>
    <xdr:pic>
      <xdr:nvPicPr>
        <xdr:cNvPr id="8" name="Image 7" descr="Pictur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1177200" y="9439200"/>
          <a:ext cx="1742760" cy="1018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zoomScaleNormal="100" workbookViewId="0">
      <pane ySplit="1" topLeftCell="A2" activePane="bottomLeft" state="frozen"/>
      <selection pane="bottomLeft" activeCell="AH3" sqref="AH3"/>
    </sheetView>
  </sheetViews>
  <sheetFormatPr defaultColWidth="8.7109375" defaultRowHeight="15" x14ac:dyDescent="0.25"/>
  <cols>
    <col min="1" max="1" width="30.140625" style="1" customWidth="1"/>
    <col min="2" max="2" width="9.5703125" style="1" bestFit="1" customWidth="1"/>
    <col min="3" max="3" width="17.7109375" style="1" bestFit="1" customWidth="1"/>
    <col min="4" max="4" width="18.85546875" style="1" bestFit="1" customWidth="1"/>
    <col min="5" max="5" width="7.7109375" style="1" bestFit="1" customWidth="1"/>
    <col min="6" max="6" width="6.28515625" style="1" bestFit="1" customWidth="1"/>
    <col min="7" max="7" width="7.140625" style="2" bestFit="1" customWidth="1"/>
    <col min="8" max="8" width="8.140625" style="2" bestFit="1" customWidth="1"/>
    <col min="9" max="9" width="4.85546875" style="1" bestFit="1" customWidth="1"/>
    <col min="10" max="12" width="4" style="1" bestFit="1" customWidth="1"/>
    <col min="13" max="13" width="3.5703125" style="1" bestFit="1" customWidth="1"/>
    <col min="14" max="14" width="3" style="1" bestFit="1" customWidth="1"/>
    <col min="15" max="15" width="3.5703125" style="1" bestFit="1" customWidth="1"/>
    <col min="16" max="16" width="4" style="1" bestFit="1" customWidth="1"/>
    <col min="17" max="17" width="3.5703125" style="1" bestFit="1" customWidth="1"/>
    <col min="18" max="18" width="4" style="1" bestFit="1" customWidth="1"/>
    <col min="19" max="19" width="3.5703125" style="1" bestFit="1" customWidth="1"/>
    <col min="20" max="20" width="2" style="1" bestFit="1" customWidth="1"/>
    <col min="21" max="22" width="4" style="1" bestFit="1" customWidth="1"/>
    <col min="23" max="23" width="3.5703125" style="1" bestFit="1" customWidth="1"/>
    <col min="24" max="25" width="4" style="1" bestFit="1" customWidth="1"/>
    <col min="26" max="26" width="3" style="1" bestFit="1" customWidth="1"/>
    <col min="27" max="27" width="4.5703125" style="1" bestFit="1" customWidth="1"/>
    <col min="28" max="29" width="3" style="1" bestFit="1" customWidth="1"/>
    <col min="30" max="30" width="5.5703125" style="1" bestFit="1" customWidth="1"/>
    <col min="31" max="16384" width="8.7109375" style="1"/>
  </cols>
  <sheetData>
    <row r="1" spans="1:30" x14ac:dyDescent="0.25">
      <c r="A1" s="7" t="s">
        <v>45</v>
      </c>
      <c r="B1" s="7" t="s">
        <v>46</v>
      </c>
      <c r="C1" s="7" t="s">
        <v>47</v>
      </c>
      <c r="D1" s="7" t="s">
        <v>48</v>
      </c>
      <c r="E1" s="7" t="s">
        <v>49</v>
      </c>
      <c r="F1" s="7" t="s">
        <v>50</v>
      </c>
      <c r="G1" s="8" t="s">
        <v>51</v>
      </c>
      <c r="H1" s="8" t="s">
        <v>21</v>
      </c>
      <c r="I1" s="7" t="s">
        <v>0</v>
      </c>
      <c r="J1" s="7" t="s">
        <v>1</v>
      </c>
      <c r="K1" s="7" t="s">
        <v>2</v>
      </c>
      <c r="L1" s="7" t="s">
        <v>3</v>
      </c>
      <c r="M1" s="7" t="s">
        <v>4</v>
      </c>
      <c r="N1" s="7" t="s">
        <v>5</v>
      </c>
      <c r="O1" s="7" t="s">
        <v>6</v>
      </c>
      <c r="P1" s="7" t="s">
        <v>7</v>
      </c>
      <c r="Q1" s="7" t="s">
        <v>8</v>
      </c>
      <c r="R1" s="7" t="s">
        <v>9</v>
      </c>
      <c r="S1" s="7" t="s">
        <v>10</v>
      </c>
      <c r="T1" s="7" t="s">
        <v>11</v>
      </c>
      <c r="U1" s="7" t="s">
        <v>12</v>
      </c>
      <c r="V1" s="7" t="s">
        <v>13</v>
      </c>
      <c r="W1" s="7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7" t="s">
        <v>20</v>
      </c>
      <c r="AD1" s="7" t="s">
        <v>52</v>
      </c>
    </row>
    <row r="2" spans="1:30" ht="112.5" customHeight="1" x14ac:dyDescent="0.25">
      <c r="A2" s="5"/>
      <c r="B2" s="3" t="s">
        <v>22</v>
      </c>
      <c r="C2" s="3" t="s">
        <v>23</v>
      </c>
      <c r="D2" s="3" t="s">
        <v>24</v>
      </c>
      <c r="E2" s="3" t="s">
        <v>25</v>
      </c>
      <c r="F2" s="3" t="s">
        <v>26</v>
      </c>
      <c r="G2" s="4">
        <v>65</v>
      </c>
      <c r="H2" s="4">
        <v>130</v>
      </c>
      <c r="I2" s="5"/>
      <c r="J2" s="5"/>
      <c r="K2" s="5"/>
      <c r="L2" s="5"/>
      <c r="M2" s="3">
        <v>32</v>
      </c>
      <c r="N2" s="3">
        <v>77</v>
      </c>
      <c r="O2" s="3">
        <v>5</v>
      </c>
      <c r="P2" s="3">
        <v>137</v>
      </c>
      <c r="Q2" s="3">
        <v>4</v>
      </c>
      <c r="R2" s="3">
        <v>98</v>
      </c>
      <c r="S2" s="3">
        <v>45</v>
      </c>
      <c r="T2" s="5"/>
      <c r="U2" s="3">
        <v>22</v>
      </c>
      <c r="V2" s="3">
        <v>17</v>
      </c>
      <c r="W2" s="3">
        <v>10</v>
      </c>
      <c r="X2" s="3">
        <v>3</v>
      </c>
      <c r="Y2" s="3">
        <v>1</v>
      </c>
      <c r="Z2" s="5"/>
      <c r="AA2" s="3">
        <v>1</v>
      </c>
      <c r="AB2" s="3">
        <v>1</v>
      </c>
      <c r="AC2" s="3">
        <v>1</v>
      </c>
      <c r="AD2" s="6">
        <f>SUM(I2:AC2)</f>
        <v>454</v>
      </c>
    </row>
    <row r="3" spans="1:30" ht="112.5" customHeight="1" x14ac:dyDescent="0.25">
      <c r="A3" s="5"/>
      <c r="B3" s="3" t="s">
        <v>27</v>
      </c>
      <c r="C3" s="3" t="s">
        <v>23</v>
      </c>
      <c r="D3" s="3" t="s">
        <v>28</v>
      </c>
      <c r="E3" s="3" t="s">
        <v>25</v>
      </c>
      <c r="F3" s="3" t="s">
        <v>26</v>
      </c>
      <c r="G3" s="4">
        <v>65</v>
      </c>
      <c r="H3" s="4">
        <v>130</v>
      </c>
      <c r="I3" s="5"/>
      <c r="J3" s="5"/>
      <c r="K3" s="5"/>
      <c r="L3" s="5"/>
      <c r="M3" s="3">
        <v>46</v>
      </c>
      <c r="N3" s="3">
        <v>84</v>
      </c>
      <c r="O3" s="3">
        <v>3</v>
      </c>
      <c r="P3" s="3">
        <v>143</v>
      </c>
      <c r="Q3" s="3">
        <v>4</v>
      </c>
      <c r="R3" s="3">
        <v>109</v>
      </c>
      <c r="S3" s="3">
        <v>53</v>
      </c>
      <c r="T3" s="5"/>
      <c r="U3" s="3">
        <v>31</v>
      </c>
      <c r="V3" s="3">
        <v>8</v>
      </c>
      <c r="W3" s="3">
        <v>1</v>
      </c>
      <c r="X3" s="3">
        <v>5</v>
      </c>
      <c r="Y3" s="3">
        <v>3</v>
      </c>
      <c r="Z3" s="5"/>
      <c r="AA3" s="3">
        <v>2</v>
      </c>
      <c r="AB3" s="3">
        <v>1</v>
      </c>
      <c r="AC3" s="5"/>
      <c r="AD3" s="6">
        <f t="shared" ref="AD3:AD8" si="0">SUM(I3:AC3)</f>
        <v>493</v>
      </c>
    </row>
    <row r="4" spans="1:30" ht="112.5" customHeight="1" x14ac:dyDescent="0.25">
      <c r="A4" s="5"/>
      <c r="B4" s="3" t="s">
        <v>29</v>
      </c>
      <c r="C4" s="3" t="s">
        <v>30</v>
      </c>
      <c r="D4" s="3" t="s">
        <v>31</v>
      </c>
      <c r="E4" s="3" t="s">
        <v>32</v>
      </c>
      <c r="F4" s="3" t="s">
        <v>26</v>
      </c>
      <c r="G4" s="4">
        <v>65</v>
      </c>
      <c r="H4" s="4">
        <v>130</v>
      </c>
      <c r="I4" s="5"/>
      <c r="J4" s="5"/>
      <c r="K4" s="5"/>
      <c r="L4" s="5"/>
      <c r="M4" s="5"/>
      <c r="N4" s="3">
        <v>24</v>
      </c>
      <c r="O4" s="3">
        <v>4</v>
      </c>
      <c r="P4" s="3">
        <v>35</v>
      </c>
      <c r="Q4" s="3">
        <v>4</v>
      </c>
      <c r="R4" s="3">
        <v>20</v>
      </c>
      <c r="S4" s="3">
        <v>54</v>
      </c>
      <c r="T4" s="3">
        <v>1</v>
      </c>
      <c r="U4" s="3">
        <v>105</v>
      </c>
      <c r="V4" s="3">
        <v>141</v>
      </c>
      <c r="W4" s="5"/>
      <c r="X4" s="3">
        <v>147</v>
      </c>
      <c r="Y4" s="3">
        <v>132</v>
      </c>
      <c r="Z4" s="5"/>
      <c r="AA4" s="3">
        <v>81</v>
      </c>
      <c r="AB4" s="3">
        <v>31</v>
      </c>
      <c r="AC4" s="5"/>
      <c r="AD4" s="6">
        <f t="shared" si="0"/>
        <v>779</v>
      </c>
    </row>
    <row r="5" spans="1:30" ht="112.5" customHeight="1" x14ac:dyDescent="0.25">
      <c r="A5" s="5"/>
      <c r="B5" s="3" t="s">
        <v>33</v>
      </c>
      <c r="C5" s="3" t="s">
        <v>30</v>
      </c>
      <c r="D5" s="3" t="s">
        <v>34</v>
      </c>
      <c r="E5" s="3" t="s">
        <v>35</v>
      </c>
      <c r="F5" s="3" t="s">
        <v>26</v>
      </c>
      <c r="G5" s="4">
        <v>65</v>
      </c>
      <c r="H5" s="4">
        <v>130</v>
      </c>
      <c r="I5" s="5"/>
      <c r="J5" s="5"/>
      <c r="K5" s="5"/>
      <c r="L5" s="5"/>
      <c r="M5" s="5"/>
      <c r="N5" s="5"/>
      <c r="O5" s="3">
        <v>1</v>
      </c>
      <c r="P5" s="3">
        <v>28</v>
      </c>
      <c r="Q5" s="5"/>
      <c r="R5" s="5"/>
      <c r="S5" s="3">
        <v>74</v>
      </c>
      <c r="T5" s="5"/>
      <c r="U5" s="3">
        <v>144</v>
      </c>
      <c r="V5" s="3">
        <v>206</v>
      </c>
      <c r="W5" s="5"/>
      <c r="X5" s="3">
        <v>209</v>
      </c>
      <c r="Y5" s="3">
        <v>183</v>
      </c>
      <c r="Z5" s="5"/>
      <c r="AA5" s="3">
        <v>114</v>
      </c>
      <c r="AB5" s="3">
        <v>27</v>
      </c>
      <c r="AC5" s="5"/>
      <c r="AD5" s="6">
        <f t="shared" si="0"/>
        <v>986</v>
      </c>
    </row>
    <row r="6" spans="1:30" ht="112.5" customHeight="1" x14ac:dyDescent="0.25">
      <c r="A6" s="5"/>
      <c r="B6" s="3" t="s">
        <v>36</v>
      </c>
      <c r="C6" s="3" t="s">
        <v>37</v>
      </c>
      <c r="D6" s="3" t="s">
        <v>38</v>
      </c>
      <c r="E6" s="3" t="s">
        <v>32</v>
      </c>
      <c r="F6" s="3" t="s">
        <v>26</v>
      </c>
      <c r="G6" s="4">
        <v>65</v>
      </c>
      <c r="H6" s="4">
        <v>130</v>
      </c>
      <c r="I6" s="5"/>
      <c r="J6" s="5"/>
      <c r="K6" s="5"/>
      <c r="L6" s="5"/>
      <c r="M6" s="3">
        <v>20</v>
      </c>
      <c r="N6" s="3">
        <v>48</v>
      </c>
      <c r="O6" s="3">
        <v>4</v>
      </c>
      <c r="P6" s="3">
        <v>76</v>
      </c>
      <c r="Q6" s="3">
        <v>3</v>
      </c>
      <c r="R6" s="3">
        <v>58</v>
      </c>
      <c r="S6" s="3">
        <v>55</v>
      </c>
      <c r="T6" s="5"/>
      <c r="U6" s="3">
        <v>42</v>
      </c>
      <c r="V6" s="3">
        <v>60</v>
      </c>
      <c r="W6" s="3">
        <v>6</v>
      </c>
      <c r="X6" s="3">
        <v>56</v>
      </c>
      <c r="Y6" s="3">
        <v>35</v>
      </c>
      <c r="Z6" s="3">
        <v>1</v>
      </c>
      <c r="AA6" s="3">
        <v>27</v>
      </c>
      <c r="AB6" s="3">
        <v>9</v>
      </c>
      <c r="AC6" s="5"/>
      <c r="AD6" s="6">
        <f t="shared" si="0"/>
        <v>500</v>
      </c>
    </row>
    <row r="7" spans="1:30" ht="112.5" customHeight="1" x14ac:dyDescent="0.25">
      <c r="A7" s="5"/>
      <c r="B7" s="3" t="s">
        <v>39</v>
      </c>
      <c r="C7" s="3" t="s">
        <v>40</v>
      </c>
      <c r="D7" s="3" t="s">
        <v>41</v>
      </c>
      <c r="E7" s="3" t="s">
        <v>25</v>
      </c>
      <c r="F7" s="3" t="s">
        <v>42</v>
      </c>
      <c r="G7" s="4">
        <v>50</v>
      </c>
      <c r="H7" s="4">
        <v>100</v>
      </c>
      <c r="I7" s="3">
        <v>97</v>
      </c>
      <c r="J7" s="3">
        <v>127</v>
      </c>
      <c r="K7" s="3">
        <v>122</v>
      </c>
      <c r="L7" s="3">
        <v>103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6">
        <f t="shared" si="0"/>
        <v>449</v>
      </c>
    </row>
    <row r="8" spans="1:30" ht="112.5" customHeight="1" x14ac:dyDescent="0.25">
      <c r="A8" s="5"/>
      <c r="B8" s="3" t="s">
        <v>43</v>
      </c>
      <c r="C8" s="3" t="s">
        <v>40</v>
      </c>
      <c r="D8" s="3" t="s">
        <v>44</v>
      </c>
      <c r="E8" s="3" t="s">
        <v>25</v>
      </c>
      <c r="F8" s="3" t="s">
        <v>42</v>
      </c>
      <c r="G8" s="4">
        <v>50</v>
      </c>
      <c r="H8" s="4">
        <v>100</v>
      </c>
      <c r="I8" s="3">
        <v>132</v>
      </c>
      <c r="J8" s="3">
        <v>151</v>
      </c>
      <c r="K8" s="3">
        <v>153</v>
      </c>
      <c r="L8" s="3">
        <v>145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6">
        <f t="shared" si="0"/>
        <v>581</v>
      </c>
    </row>
    <row r="9" spans="1:30" x14ac:dyDescent="0.25">
      <c r="AD9" s="1">
        <f>SUM(AD2:AD8)</f>
        <v>4242</v>
      </c>
    </row>
  </sheetData>
  <pageMargins left="0.75" right="0.75" top="1" bottom="1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2026-06-02T11:00:24Z</dcterms:created>
  <dcterms:modified xsi:type="dcterms:W3CDTF">2026-06-04T08:21:54Z</dcterms:modified>
  <dc:language/>
</cp:coreProperties>
</file>